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ch\AppData\Local\Microsoft\Windows\INetCache\Content.Outlook\U762Z8ZP\"/>
    </mc:Choice>
  </mc:AlternateContent>
  <bookViews>
    <workbookView xWindow="1125" yWindow="360" windowWidth="22800" windowHeight="14910"/>
  </bookViews>
  <sheets>
    <sheet name="DMBC Members Annual Payments" sheetId="1" r:id="rId1"/>
    <sheet name="Co-Opted" sheetId="2" r:id="rId2"/>
  </sheets>
  <calcPr calcId="162913"/>
</workbook>
</file>

<file path=xl/calcChain.xml><?xml version="1.0" encoding="utf-8"?>
<calcChain xmlns="http://schemas.openxmlformats.org/spreadsheetml/2006/main">
  <c r="E88" i="1" l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H4" i="2" l="1"/>
  <c r="H5" i="2"/>
  <c r="H6" i="2"/>
  <c r="E7" i="1" l="1"/>
  <c r="E9" i="1"/>
  <c r="E10" i="1"/>
  <c r="E13" i="1"/>
  <c r="E16" i="1"/>
  <c r="E17" i="1"/>
  <c r="E19" i="1"/>
  <c r="E21" i="1"/>
  <c r="E22" i="1"/>
  <c r="E25" i="1"/>
  <c r="E27" i="1"/>
  <c r="E29" i="1"/>
  <c r="E30" i="1"/>
  <c r="E31" i="1"/>
  <c r="E39" i="1"/>
  <c r="E40" i="1"/>
  <c r="E48" i="1"/>
  <c r="E51" i="1"/>
  <c r="E55" i="1"/>
  <c r="E36" i="1"/>
  <c r="E8" i="1"/>
  <c r="E11" i="1"/>
  <c r="E12" i="1"/>
  <c r="E14" i="1"/>
  <c r="E15" i="1"/>
  <c r="E18" i="1"/>
  <c r="E20" i="1"/>
  <c r="E23" i="1"/>
  <c r="E24" i="1"/>
  <c r="E26" i="1"/>
  <c r="E28" i="1"/>
  <c r="E32" i="1"/>
  <c r="E33" i="1"/>
  <c r="E34" i="1"/>
  <c r="E35" i="1"/>
  <c r="E37" i="1"/>
  <c r="E41" i="1"/>
  <c r="E42" i="1"/>
  <c r="E43" i="1"/>
  <c r="E44" i="1"/>
  <c r="E45" i="1"/>
  <c r="E46" i="1"/>
  <c r="E47" i="1"/>
  <c r="E49" i="1"/>
  <c r="E50" i="1"/>
  <c r="E52" i="1"/>
  <c r="E53" i="1"/>
  <c r="E54" i="1"/>
  <c r="E56" i="1"/>
  <c r="E57" i="1"/>
  <c r="E58" i="1"/>
  <c r="E59" i="1"/>
  <c r="E60" i="1"/>
  <c r="E38" i="1"/>
  <c r="E6" i="1"/>
</calcChain>
</file>

<file path=xl/sharedStrings.xml><?xml version="1.0" encoding="utf-8"?>
<sst xmlns="http://schemas.openxmlformats.org/spreadsheetml/2006/main" count="183" uniqueCount="149">
  <si>
    <t>Members Allowance</t>
  </si>
  <si>
    <t>Members Allowance Offset</t>
  </si>
  <si>
    <t>Special Responsibility Allowance</t>
  </si>
  <si>
    <t>Subsistence - Taxable &amp; NI'able</t>
  </si>
  <si>
    <t>Philip</t>
  </si>
  <si>
    <t>Co-Opted Member</t>
  </si>
  <si>
    <t>Antoinette</t>
  </si>
  <si>
    <t>Drinkhill</t>
  </si>
  <si>
    <t>John</t>
  </si>
  <si>
    <t>Nicola</t>
  </si>
  <si>
    <t>Bernadette</t>
  </si>
  <si>
    <t>Nesbit</t>
  </si>
  <si>
    <t>Kathryn</t>
  </si>
  <si>
    <t>Smart</t>
  </si>
  <si>
    <t>Nicholas</t>
  </si>
  <si>
    <t>Allen</t>
  </si>
  <si>
    <t>Duncan</t>
  </si>
  <si>
    <t>Anderson</t>
  </si>
  <si>
    <t>Lanimae</t>
  </si>
  <si>
    <t>Ball</t>
  </si>
  <si>
    <t>Nigel</t>
  </si>
  <si>
    <t>Rachael</t>
  </si>
  <si>
    <t>Blake</t>
  </si>
  <si>
    <t>Cannings</t>
  </si>
  <si>
    <t>Beverley</t>
  </si>
  <si>
    <t>Chapman</t>
  </si>
  <si>
    <t>Gemma</t>
  </si>
  <si>
    <t>Cobby</t>
  </si>
  <si>
    <t>Michael</t>
  </si>
  <si>
    <t>Cooper</t>
  </si>
  <si>
    <t>Jane</t>
  </si>
  <si>
    <t>Cox</t>
  </si>
  <si>
    <t>Stephen</t>
  </si>
  <si>
    <t>Leslie</t>
  </si>
  <si>
    <t>Derx</t>
  </si>
  <si>
    <t>Susan</t>
  </si>
  <si>
    <t>Durant</t>
  </si>
  <si>
    <t>Sean</t>
  </si>
  <si>
    <t>Gibbons</t>
  </si>
  <si>
    <t>Gilliver</t>
  </si>
  <si>
    <t>Martin</t>
  </si>
  <si>
    <t>Greenhalgh</t>
  </si>
  <si>
    <t>Healy</t>
  </si>
  <si>
    <t>Leanne</t>
  </si>
  <si>
    <t>Hempshall</t>
  </si>
  <si>
    <t>David</t>
  </si>
  <si>
    <t>Hughes</t>
  </si>
  <si>
    <t>Jake</t>
  </si>
  <si>
    <t>Kearsley</t>
  </si>
  <si>
    <t>Majid</t>
  </si>
  <si>
    <t>Khan</t>
  </si>
  <si>
    <t>McDonald</t>
  </si>
  <si>
    <t>Nevett</t>
  </si>
  <si>
    <t>Ian</t>
  </si>
  <si>
    <t>Pearson</t>
  </si>
  <si>
    <t>Tina</t>
  </si>
  <si>
    <t>Reid</t>
  </si>
  <si>
    <t>Andrea</t>
  </si>
  <si>
    <t>Robinson</t>
  </si>
  <si>
    <t>Derek</t>
  </si>
  <si>
    <t>Smith</t>
  </si>
  <si>
    <t>Frank</t>
  </si>
  <si>
    <t>Tyas</t>
  </si>
  <si>
    <t>Glyn</t>
  </si>
  <si>
    <t>Jones</t>
  </si>
  <si>
    <t>Robert</t>
  </si>
  <si>
    <t>Daniel</t>
  </si>
  <si>
    <t>Barwell</t>
  </si>
  <si>
    <t>Iris</t>
  </si>
  <si>
    <t>Beech</t>
  </si>
  <si>
    <t>Joseph</t>
  </si>
  <si>
    <t>Blackham</t>
  </si>
  <si>
    <t>Laura</t>
  </si>
  <si>
    <t>Bluff</t>
  </si>
  <si>
    <t>Glenn</t>
  </si>
  <si>
    <t>Blufff</t>
  </si>
  <si>
    <t>James</t>
  </si>
  <si>
    <t>Church</t>
  </si>
  <si>
    <t>Cole</t>
  </si>
  <si>
    <t>Cooke</t>
  </si>
  <si>
    <t>Linda</t>
  </si>
  <si>
    <t>Curran</t>
  </si>
  <si>
    <t>Aimee</t>
  </si>
  <si>
    <t>Dickson</t>
  </si>
  <si>
    <t>Farmer</t>
  </si>
  <si>
    <t>Neil</t>
  </si>
  <si>
    <t>Gethin</t>
  </si>
  <si>
    <t>Julie</t>
  </si>
  <si>
    <t>Grace</t>
  </si>
  <si>
    <t>Patricia</t>
  </si>
  <si>
    <t>Haith</t>
  </si>
  <si>
    <t>Rachel</t>
  </si>
  <si>
    <t>Hodson</t>
  </si>
  <si>
    <t>Charles</t>
  </si>
  <si>
    <t>Hogarth</t>
  </si>
  <si>
    <t>Mark</t>
  </si>
  <si>
    <t>Houlbrook</t>
  </si>
  <si>
    <t>Eva</t>
  </si>
  <si>
    <t>Deborah</t>
  </si>
  <si>
    <t>Hutchinson</t>
  </si>
  <si>
    <t>Barry</t>
  </si>
  <si>
    <t>Johnson</t>
  </si>
  <si>
    <t>Richard</t>
  </si>
  <si>
    <t>Kenneth</t>
  </si>
  <si>
    <t>Keegan</t>
  </si>
  <si>
    <t>Kidd</t>
  </si>
  <si>
    <t>Knowles</t>
  </si>
  <si>
    <t>Liu</t>
  </si>
  <si>
    <t>Christopher</t>
  </si>
  <si>
    <t>McGuinness</t>
  </si>
  <si>
    <t>Tracey</t>
  </si>
  <si>
    <t>Moran</t>
  </si>
  <si>
    <t>William</t>
  </si>
  <si>
    <t>Mordue</t>
  </si>
  <si>
    <t>Mounsey</t>
  </si>
  <si>
    <t>Emma</t>
  </si>
  <si>
    <t>Muddiman-Rawlins</t>
  </si>
  <si>
    <t>Timothy</t>
  </si>
  <si>
    <t>Needham</t>
  </si>
  <si>
    <t>Mary</t>
  </si>
  <si>
    <t>Nightingale</t>
  </si>
  <si>
    <t>Thomas</t>
  </si>
  <si>
    <t>Noon</t>
  </si>
  <si>
    <t>Andrew</t>
  </si>
  <si>
    <t>Pickering</t>
  </si>
  <si>
    <t>Cynthia</t>
  </si>
  <si>
    <t>Ransome</t>
  </si>
  <si>
    <t>Kevin</t>
  </si>
  <si>
    <t>Rodgers</t>
  </si>
  <si>
    <t>Shaw</t>
  </si>
  <si>
    <t>Glynis</t>
  </si>
  <si>
    <t>Sarah</t>
  </si>
  <si>
    <t>Gary</t>
  </si>
  <si>
    <t>Stapleton</t>
  </si>
  <si>
    <t>Austen</t>
  </si>
  <si>
    <t>White</t>
  </si>
  <si>
    <t>Wilkinson</t>
  </si>
  <si>
    <t>Jonathan</t>
  </si>
  <si>
    <t>Wood</t>
  </si>
  <si>
    <t>Wray</t>
  </si>
  <si>
    <t>Roselyn</t>
  </si>
  <si>
    <t>DMBC Members Annual Payments</t>
  </si>
  <si>
    <t>Total</t>
  </si>
  <si>
    <t xml:space="preserve">Co-Opted Member </t>
  </si>
  <si>
    <t>Sophie</t>
  </si>
  <si>
    <t>Tosh</t>
  </si>
  <si>
    <t>Current Councillors</t>
  </si>
  <si>
    <t>Ex-Councillors</t>
  </si>
  <si>
    <t xml:space="preserve">Co-opted Members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</si>
</sst>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£#,##0.00"/>
    <numFmt numFmtId="165" formatCode="&quot;£&quot;#,##0.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u/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65" fontId="2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164" fontId="3" fillId="6" borderId="1" xfId="0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zoomScale="82" zoomScaleNormal="82" workbookViewId="0">
      <selection activeCell="I49" sqref="I49"/>
    </sheetView>
  </sheetViews>
  <sheetFormatPr defaultRowHeight="12.75" x14ac:dyDescent="0.2"/>
  <cols>
    <col min="1" max="1" width="10.7109375" customWidth="1"/>
    <col min="2" max="2" width="18" customWidth="1"/>
    <col min="3" max="3" width="18.7109375" customWidth="1"/>
    <col min="4" max="4" width="15.42578125" customWidth="1"/>
    <col min="5" max="5" width="11.85546875" style="7" customWidth="1"/>
  </cols>
  <sheetData>
    <row r="1" spans="1:5" s="1" customFormat="1" ht="8.4499999999999993" customHeight="1" x14ac:dyDescent="0.2">
      <c r="A1" s="8"/>
      <c r="B1" s="8"/>
      <c r="C1" s="8"/>
      <c r="D1" s="8"/>
      <c r="E1" s="9"/>
    </row>
    <row r="2" spans="1:5" s="1" customFormat="1" ht="31.5" customHeight="1" x14ac:dyDescent="0.2">
      <c r="A2" s="28"/>
      <c r="B2" s="28"/>
      <c r="C2" s="8"/>
      <c r="D2" s="8"/>
      <c r="E2" s="9"/>
    </row>
    <row r="3" spans="1:5" s="1" customFormat="1" ht="10.7" customHeight="1" x14ac:dyDescent="0.2">
      <c r="A3" s="8"/>
      <c r="B3" s="8"/>
      <c r="C3" s="8"/>
      <c r="D3" s="8"/>
      <c r="E3" s="9"/>
    </row>
    <row r="4" spans="1:5" s="1" customFormat="1" ht="39.75" customHeight="1" x14ac:dyDescent="0.2">
      <c r="A4" s="13"/>
      <c r="B4" s="13"/>
      <c r="C4" s="14" t="s">
        <v>0</v>
      </c>
      <c r="D4" s="14" t="s">
        <v>2</v>
      </c>
      <c r="E4" s="20" t="s">
        <v>142</v>
      </c>
    </row>
    <row r="5" spans="1:5" s="1" customFormat="1" ht="16.5" customHeight="1" x14ac:dyDescent="0.2">
      <c r="A5" s="15" t="s">
        <v>146</v>
      </c>
      <c r="B5" s="21"/>
      <c r="C5" s="22"/>
      <c r="D5" s="22"/>
      <c r="E5" s="23"/>
    </row>
    <row r="6" spans="1:5" s="1" customFormat="1" ht="14.25" customHeight="1" x14ac:dyDescent="0.2">
      <c r="A6" s="16" t="s">
        <v>14</v>
      </c>
      <c r="B6" s="16" t="s">
        <v>15</v>
      </c>
      <c r="C6" s="17">
        <v>13215.96</v>
      </c>
      <c r="D6" s="17"/>
      <c r="E6" s="18">
        <f t="shared" ref="E6:E29" si="0">SUM(C6:D6)</f>
        <v>13215.96</v>
      </c>
    </row>
    <row r="7" spans="1:5" s="1" customFormat="1" ht="14.25" customHeight="1" x14ac:dyDescent="0.2">
      <c r="A7" s="16" t="s">
        <v>16</v>
      </c>
      <c r="B7" s="16" t="s">
        <v>17</v>
      </c>
      <c r="C7" s="17">
        <v>13215.96</v>
      </c>
      <c r="D7" s="17">
        <v>3070.14</v>
      </c>
      <c r="E7" s="18">
        <f t="shared" si="0"/>
        <v>16286.099999999999</v>
      </c>
    </row>
    <row r="8" spans="1:5" s="1" customFormat="1" ht="14.25" customHeight="1" x14ac:dyDescent="0.2">
      <c r="A8" s="16" t="s">
        <v>65</v>
      </c>
      <c r="B8" s="16" t="s">
        <v>17</v>
      </c>
      <c r="C8" s="17">
        <v>11794.89</v>
      </c>
      <c r="D8" s="17"/>
      <c r="E8" s="18">
        <f t="shared" si="0"/>
        <v>11794.89</v>
      </c>
    </row>
    <row r="9" spans="1:5" s="1" customFormat="1" ht="14.25" customHeight="1" x14ac:dyDescent="0.2">
      <c r="A9" s="16" t="s">
        <v>18</v>
      </c>
      <c r="B9" s="16" t="s">
        <v>19</v>
      </c>
      <c r="C9" s="17">
        <v>13215.96</v>
      </c>
      <c r="D9" s="17">
        <v>11688.31</v>
      </c>
      <c r="E9" s="18">
        <f t="shared" si="0"/>
        <v>24904.269999999997</v>
      </c>
    </row>
    <row r="10" spans="1:5" s="1" customFormat="1" ht="14.25" customHeight="1" x14ac:dyDescent="0.2">
      <c r="A10" s="16" t="s">
        <v>20</v>
      </c>
      <c r="B10" s="16" t="s">
        <v>19</v>
      </c>
      <c r="C10" s="17">
        <v>12362.04</v>
      </c>
      <c r="D10" s="17">
        <v>12362.04</v>
      </c>
      <c r="E10" s="18">
        <f t="shared" si="0"/>
        <v>24724.080000000002</v>
      </c>
    </row>
    <row r="11" spans="1:5" s="1" customFormat="1" ht="14.25" customHeight="1" x14ac:dyDescent="0.2">
      <c r="A11" s="16" t="s">
        <v>68</v>
      </c>
      <c r="B11" s="16" t="s">
        <v>69</v>
      </c>
      <c r="C11" s="17">
        <v>13215.96</v>
      </c>
      <c r="D11" s="17">
        <v>554.25</v>
      </c>
      <c r="E11" s="18">
        <f t="shared" si="0"/>
        <v>13770.21</v>
      </c>
    </row>
    <row r="12" spans="1:5" s="1" customFormat="1" ht="14.25" customHeight="1" x14ac:dyDescent="0.2">
      <c r="A12" s="16" t="s">
        <v>70</v>
      </c>
      <c r="B12" s="16" t="s">
        <v>71</v>
      </c>
      <c r="C12" s="17">
        <v>13215.96</v>
      </c>
      <c r="D12" s="17">
        <v>13215.96</v>
      </c>
      <c r="E12" s="18">
        <f t="shared" si="0"/>
        <v>26431.919999999998</v>
      </c>
    </row>
    <row r="13" spans="1:5" s="1" customFormat="1" ht="14.25" customHeight="1" x14ac:dyDescent="0.2">
      <c r="A13" s="16" t="s">
        <v>21</v>
      </c>
      <c r="B13" s="16" t="s">
        <v>22</v>
      </c>
      <c r="C13" s="17">
        <v>13215.96</v>
      </c>
      <c r="D13" s="17">
        <v>13215.96</v>
      </c>
      <c r="E13" s="18">
        <f t="shared" si="0"/>
        <v>26431.919999999998</v>
      </c>
    </row>
    <row r="14" spans="1:5" s="1" customFormat="1" ht="14.25" customHeight="1" x14ac:dyDescent="0.2">
      <c r="A14" s="16" t="s">
        <v>72</v>
      </c>
      <c r="B14" s="16" t="s">
        <v>73</v>
      </c>
      <c r="C14" s="17">
        <v>11794.89</v>
      </c>
      <c r="D14" s="17"/>
      <c r="E14" s="18">
        <f t="shared" si="0"/>
        <v>11794.89</v>
      </c>
    </row>
    <row r="15" spans="1:5" s="1" customFormat="1" ht="14.25" customHeight="1" x14ac:dyDescent="0.2">
      <c r="A15" s="16" t="s">
        <v>74</v>
      </c>
      <c r="B15" s="16" t="s">
        <v>75</v>
      </c>
      <c r="C15" s="17">
        <v>11794.89</v>
      </c>
      <c r="D15" s="17">
        <v>2160</v>
      </c>
      <c r="E15" s="18">
        <f t="shared" si="0"/>
        <v>13954.89</v>
      </c>
    </row>
    <row r="16" spans="1:5" s="1" customFormat="1" ht="14.25" customHeight="1" x14ac:dyDescent="0.2">
      <c r="A16" s="16" t="s">
        <v>20</v>
      </c>
      <c r="B16" s="16" t="s">
        <v>23</v>
      </c>
      <c r="C16" s="17">
        <v>13215.96</v>
      </c>
      <c r="D16" s="17"/>
      <c r="E16" s="18">
        <f t="shared" si="0"/>
        <v>13215.96</v>
      </c>
    </row>
    <row r="17" spans="1:5" s="1" customFormat="1" ht="14.25" customHeight="1" x14ac:dyDescent="0.2">
      <c r="A17" s="16" t="s">
        <v>24</v>
      </c>
      <c r="B17" s="16" t="s">
        <v>25</v>
      </c>
      <c r="C17" s="17">
        <v>13215.96</v>
      </c>
      <c r="D17" s="17"/>
      <c r="E17" s="18">
        <f t="shared" si="0"/>
        <v>13215.96</v>
      </c>
    </row>
    <row r="18" spans="1:5" s="1" customFormat="1" ht="14.25" customHeight="1" x14ac:dyDescent="0.2">
      <c r="A18" s="16" t="s">
        <v>76</v>
      </c>
      <c r="B18" s="16" t="s">
        <v>77</v>
      </c>
      <c r="C18" s="17">
        <v>11794.89</v>
      </c>
      <c r="D18" s="17"/>
      <c r="E18" s="18">
        <f t="shared" si="0"/>
        <v>11794.89</v>
      </c>
    </row>
    <row r="19" spans="1:5" s="1" customFormat="1" ht="14.25" customHeight="1" x14ac:dyDescent="0.2">
      <c r="A19" s="16" t="s">
        <v>26</v>
      </c>
      <c r="B19" s="16" t="s">
        <v>27</v>
      </c>
      <c r="C19" s="17">
        <v>11794.89</v>
      </c>
      <c r="D19" s="17">
        <v>275.33</v>
      </c>
      <c r="E19" s="18">
        <f t="shared" si="0"/>
        <v>12070.22</v>
      </c>
    </row>
    <row r="20" spans="1:5" s="1" customFormat="1" ht="14.25" customHeight="1" x14ac:dyDescent="0.2">
      <c r="A20" s="16" t="s">
        <v>4</v>
      </c>
      <c r="B20" s="16" t="s">
        <v>78</v>
      </c>
      <c r="C20" s="17">
        <v>13215.96</v>
      </c>
      <c r="D20" s="17">
        <v>11841</v>
      </c>
      <c r="E20" s="18">
        <f t="shared" si="0"/>
        <v>25056.959999999999</v>
      </c>
    </row>
    <row r="21" spans="1:5" s="1" customFormat="1" ht="14.25" customHeight="1" x14ac:dyDescent="0.2">
      <c r="A21" s="16" t="s">
        <v>30</v>
      </c>
      <c r="B21" s="16" t="s">
        <v>31</v>
      </c>
      <c r="C21" s="17">
        <v>13215.96</v>
      </c>
      <c r="D21" s="17">
        <v>1320.96</v>
      </c>
      <c r="E21" s="18">
        <f t="shared" si="0"/>
        <v>14536.919999999998</v>
      </c>
    </row>
    <row r="22" spans="1:5" s="1" customFormat="1" ht="14.25" customHeight="1" x14ac:dyDescent="0.2">
      <c r="A22" s="16" t="s">
        <v>32</v>
      </c>
      <c r="B22" s="16" t="s">
        <v>31</v>
      </c>
      <c r="C22" s="17">
        <v>13215.96</v>
      </c>
      <c r="D22" s="17"/>
      <c r="E22" s="18">
        <f t="shared" si="0"/>
        <v>13215.96</v>
      </c>
    </row>
    <row r="23" spans="1:5" s="1" customFormat="1" ht="14.25" customHeight="1" x14ac:dyDescent="0.2">
      <c r="A23" s="16" t="s">
        <v>80</v>
      </c>
      <c r="B23" s="16" t="s">
        <v>81</v>
      </c>
      <c r="C23" s="17">
        <v>13215.96</v>
      </c>
      <c r="D23" s="17">
        <v>3410.79</v>
      </c>
      <c r="E23" s="18">
        <f t="shared" si="0"/>
        <v>16626.75</v>
      </c>
    </row>
    <row r="24" spans="1:5" s="1" customFormat="1" ht="14.25" customHeight="1" x14ac:dyDescent="0.2">
      <c r="A24" s="16" t="s">
        <v>82</v>
      </c>
      <c r="B24" s="16" t="s">
        <v>83</v>
      </c>
      <c r="C24" s="17">
        <v>11794.89</v>
      </c>
      <c r="D24" s="17"/>
      <c r="E24" s="18">
        <f t="shared" si="0"/>
        <v>11794.89</v>
      </c>
    </row>
    <row r="25" spans="1:5" s="1" customFormat="1" ht="14.25" customHeight="1" x14ac:dyDescent="0.2">
      <c r="A25" s="16" t="s">
        <v>35</v>
      </c>
      <c r="B25" s="16" t="s">
        <v>36</v>
      </c>
      <c r="C25" s="17">
        <v>13215.96</v>
      </c>
      <c r="D25" s="17">
        <v>8457</v>
      </c>
      <c r="E25" s="18">
        <f t="shared" si="0"/>
        <v>21672.959999999999</v>
      </c>
    </row>
    <row r="26" spans="1:5" s="1" customFormat="1" ht="14.25" customHeight="1" x14ac:dyDescent="0.2">
      <c r="A26" s="16" t="s">
        <v>35</v>
      </c>
      <c r="B26" s="16" t="s">
        <v>84</v>
      </c>
      <c r="C26" s="17">
        <v>11794.89</v>
      </c>
      <c r="D26" s="17"/>
      <c r="E26" s="18">
        <f t="shared" si="0"/>
        <v>11794.89</v>
      </c>
    </row>
    <row r="27" spans="1:5" s="1" customFormat="1" ht="14.25" customHeight="1" x14ac:dyDescent="0.2">
      <c r="A27" s="16" t="s">
        <v>37</v>
      </c>
      <c r="B27" s="16" t="s">
        <v>38</v>
      </c>
      <c r="C27" s="17">
        <v>13215.96</v>
      </c>
      <c r="D27" s="17"/>
      <c r="E27" s="18">
        <f t="shared" si="0"/>
        <v>13215.96</v>
      </c>
    </row>
    <row r="28" spans="1:5" s="1" customFormat="1" ht="14.25" customHeight="1" x14ac:dyDescent="0.2">
      <c r="A28" s="16" t="s">
        <v>87</v>
      </c>
      <c r="B28" s="16" t="s">
        <v>88</v>
      </c>
      <c r="C28" s="17">
        <v>11794.89</v>
      </c>
      <c r="D28" s="17"/>
      <c r="E28" s="18">
        <f t="shared" si="0"/>
        <v>11794.89</v>
      </c>
    </row>
    <row r="29" spans="1:5" s="1" customFormat="1" ht="14.25" customHeight="1" x14ac:dyDescent="0.2">
      <c r="A29" s="16" t="s">
        <v>40</v>
      </c>
      <c r="B29" s="16" t="s">
        <v>41</v>
      </c>
      <c r="C29" s="17">
        <v>13215.96</v>
      </c>
      <c r="D29" s="17"/>
      <c r="E29" s="18">
        <f t="shared" si="0"/>
        <v>13215.96</v>
      </c>
    </row>
    <row r="30" spans="1:5" s="1" customFormat="1" ht="14.25" customHeight="1" x14ac:dyDescent="0.2">
      <c r="A30" s="16" t="s">
        <v>8</v>
      </c>
      <c r="B30" s="16" t="s">
        <v>42</v>
      </c>
      <c r="C30" s="17">
        <v>13215.96</v>
      </c>
      <c r="D30" s="17">
        <v>3303.96</v>
      </c>
      <c r="E30" s="18">
        <f t="shared" ref="E30:E52" si="1">SUM(C30:D30)</f>
        <v>16519.919999999998</v>
      </c>
    </row>
    <row r="31" spans="1:5" s="1" customFormat="1" ht="14.25" customHeight="1" x14ac:dyDescent="0.2">
      <c r="A31" s="16" t="s">
        <v>43</v>
      </c>
      <c r="B31" s="16" t="s">
        <v>44</v>
      </c>
      <c r="C31" s="17">
        <v>11794.89</v>
      </c>
      <c r="D31" s="17">
        <v>2842.12</v>
      </c>
      <c r="E31" s="18">
        <f t="shared" si="1"/>
        <v>14637.009999999998</v>
      </c>
    </row>
    <row r="32" spans="1:5" s="1" customFormat="1" ht="14.25" customHeight="1" x14ac:dyDescent="0.2">
      <c r="A32" s="16" t="s">
        <v>93</v>
      </c>
      <c r="B32" s="16" t="s">
        <v>94</v>
      </c>
      <c r="C32" s="17">
        <v>13215.96</v>
      </c>
      <c r="D32" s="17"/>
      <c r="E32" s="18">
        <f t="shared" si="1"/>
        <v>13215.96</v>
      </c>
    </row>
    <row r="33" spans="1:5" s="1" customFormat="1" ht="14.25" customHeight="1" x14ac:dyDescent="0.2">
      <c r="A33" s="16" t="s">
        <v>95</v>
      </c>
      <c r="B33" s="16" t="s">
        <v>96</v>
      </c>
      <c r="C33" s="17">
        <v>13215.96</v>
      </c>
      <c r="D33" s="17">
        <v>12070.22</v>
      </c>
      <c r="E33" s="18">
        <f t="shared" si="1"/>
        <v>25286.18</v>
      </c>
    </row>
    <row r="34" spans="1:5" s="1" customFormat="1" ht="14.25" customHeight="1" x14ac:dyDescent="0.2">
      <c r="A34" s="16" t="s">
        <v>98</v>
      </c>
      <c r="B34" s="16" t="s">
        <v>99</v>
      </c>
      <c r="C34" s="17">
        <v>11794.89</v>
      </c>
      <c r="D34" s="17"/>
      <c r="E34" s="18">
        <f t="shared" si="1"/>
        <v>11794.89</v>
      </c>
    </row>
    <row r="35" spans="1:5" s="1" customFormat="1" ht="14.25" customHeight="1" x14ac:dyDescent="0.2">
      <c r="A35" s="16" t="s">
        <v>100</v>
      </c>
      <c r="B35" s="16" t="s">
        <v>101</v>
      </c>
      <c r="C35" s="17">
        <v>11794.89</v>
      </c>
      <c r="D35" s="17"/>
      <c r="E35" s="18">
        <f t="shared" si="1"/>
        <v>11794.89</v>
      </c>
    </row>
    <row r="36" spans="1:5" s="1" customFormat="1" ht="14.25" customHeight="1" x14ac:dyDescent="0.2">
      <c r="A36" s="16" t="s">
        <v>63</v>
      </c>
      <c r="B36" s="16" t="s">
        <v>64</v>
      </c>
      <c r="C36" s="17">
        <v>13215.96</v>
      </c>
      <c r="D36" s="17">
        <v>16519</v>
      </c>
      <c r="E36" s="18">
        <f t="shared" si="1"/>
        <v>29734.959999999999</v>
      </c>
    </row>
    <row r="37" spans="1:5" s="1" customFormat="1" ht="14.25" customHeight="1" x14ac:dyDescent="0.2">
      <c r="A37" s="16" t="s">
        <v>102</v>
      </c>
      <c r="B37" s="16" t="s">
        <v>64</v>
      </c>
      <c r="C37" s="17">
        <v>13215.96</v>
      </c>
      <c r="D37" s="17">
        <v>11719.57</v>
      </c>
      <c r="E37" s="18">
        <f t="shared" si="1"/>
        <v>24935.53</v>
      </c>
    </row>
    <row r="38" spans="1:5" s="1" customFormat="1" ht="14.25" customHeight="1" x14ac:dyDescent="0.2">
      <c r="A38" s="16" t="s">
        <v>140</v>
      </c>
      <c r="B38" s="16" t="s">
        <v>64</v>
      </c>
      <c r="C38" s="17">
        <v>13215.96</v>
      </c>
      <c r="D38" s="17">
        <v>19824</v>
      </c>
      <c r="E38" s="18">
        <f t="shared" si="1"/>
        <v>33039.96</v>
      </c>
    </row>
    <row r="39" spans="1:5" s="1" customFormat="1" ht="14.25" customHeight="1" x14ac:dyDescent="0.2">
      <c r="A39" s="16" t="s">
        <v>47</v>
      </c>
      <c r="B39" s="16" t="s">
        <v>48</v>
      </c>
      <c r="C39" s="17">
        <v>11794.89</v>
      </c>
      <c r="D39" s="17"/>
      <c r="E39" s="18">
        <f t="shared" si="1"/>
        <v>11794.89</v>
      </c>
    </row>
    <row r="40" spans="1:5" s="1" customFormat="1" ht="14.25" customHeight="1" x14ac:dyDescent="0.2">
      <c r="A40" s="16" t="s">
        <v>49</v>
      </c>
      <c r="B40" s="16" t="s">
        <v>50</v>
      </c>
      <c r="C40" s="17">
        <v>13215.96</v>
      </c>
      <c r="D40" s="17">
        <v>3303.96</v>
      </c>
      <c r="E40" s="18">
        <f t="shared" si="1"/>
        <v>16519.919999999998</v>
      </c>
    </row>
    <row r="41" spans="1:5" s="1" customFormat="1" ht="14.25" customHeight="1" x14ac:dyDescent="0.2">
      <c r="A41" s="16" t="s">
        <v>30</v>
      </c>
      <c r="B41" s="16" t="s">
        <v>105</v>
      </c>
      <c r="C41" s="17">
        <v>13215.96</v>
      </c>
      <c r="D41" s="17">
        <v>7929</v>
      </c>
      <c r="E41" s="18">
        <f t="shared" si="1"/>
        <v>21144.959999999999</v>
      </c>
    </row>
    <row r="42" spans="1:5" s="1" customFormat="1" ht="14.25" customHeight="1" x14ac:dyDescent="0.2">
      <c r="A42" s="16" t="s">
        <v>35</v>
      </c>
      <c r="B42" s="16" t="s">
        <v>106</v>
      </c>
      <c r="C42" s="17">
        <v>11794.89</v>
      </c>
      <c r="D42" s="17"/>
      <c r="E42" s="18">
        <f t="shared" si="1"/>
        <v>11794.89</v>
      </c>
    </row>
    <row r="43" spans="1:5" s="1" customFormat="1" ht="14.25" customHeight="1" x14ac:dyDescent="0.2">
      <c r="A43" s="16" t="s">
        <v>144</v>
      </c>
      <c r="B43" s="16" t="s">
        <v>107</v>
      </c>
      <c r="C43" s="17">
        <v>11794.89</v>
      </c>
      <c r="D43" s="17"/>
      <c r="E43" s="18">
        <f t="shared" si="1"/>
        <v>11794.89</v>
      </c>
    </row>
    <row r="44" spans="1:5" s="1" customFormat="1" ht="14.25" customHeight="1" x14ac:dyDescent="0.2">
      <c r="A44" s="16" t="s">
        <v>110</v>
      </c>
      <c r="B44" s="16" t="s">
        <v>111</v>
      </c>
      <c r="C44" s="17">
        <v>11794.89</v>
      </c>
      <c r="D44" s="17"/>
      <c r="E44" s="18">
        <f t="shared" si="1"/>
        <v>11794.89</v>
      </c>
    </row>
    <row r="45" spans="1:5" s="1" customFormat="1" ht="14.25" customHeight="1" x14ac:dyDescent="0.2">
      <c r="A45" s="16" t="s">
        <v>8</v>
      </c>
      <c r="B45" s="16" t="s">
        <v>114</v>
      </c>
      <c r="C45" s="17">
        <v>13215.96</v>
      </c>
      <c r="D45" s="17"/>
      <c r="E45" s="18">
        <f t="shared" si="1"/>
        <v>13215.96</v>
      </c>
    </row>
    <row r="46" spans="1:5" s="1" customFormat="1" ht="14.25" customHeight="1" x14ac:dyDescent="0.2">
      <c r="A46" s="16" t="s">
        <v>115</v>
      </c>
      <c r="B46" s="16" t="s">
        <v>116</v>
      </c>
      <c r="C46" s="17">
        <v>11794.89</v>
      </c>
      <c r="D46" s="17"/>
      <c r="E46" s="18">
        <f t="shared" si="1"/>
        <v>11794.89</v>
      </c>
    </row>
    <row r="47" spans="1:5" s="1" customFormat="1" ht="14.25" customHeight="1" x14ac:dyDescent="0.2">
      <c r="A47" s="16" t="s">
        <v>117</v>
      </c>
      <c r="B47" s="16" t="s">
        <v>118</v>
      </c>
      <c r="C47" s="17">
        <v>11794.89</v>
      </c>
      <c r="D47" s="17"/>
      <c r="E47" s="18">
        <f t="shared" si="1"/>
        <v>11794.89</v>
      </c>
    </row>
    <row r="48" spans="1:5" s="1" customFormat="1" ht="14.25" customHeight="1" x14ac:dyDescent="0.2">
      <c r="A48" s="16" t="s">
        <v>45</v>
      </c>
      <c r="B48" s="16" t="s">
        <v>52</v>
      </c>
      <c r="C48" s="17">
        <v>13215.96</v>
      </c>
      <c r="D48" s="17"/>
      <c r="E48" s="18">
        <f t="shared" si="1"/>
        <v>13215.96</v>
      </c>
    </row>
    <row r="49" spans="1:5" s="1" customFormat="1" ht="14.25" customHeight="1" x14ac:dyDescent="0.2">
      <c r="A49" s="16" t="s">
        <v>119</v>
      </c>
      <c r="B49" s="16" t="s">
        <v>120</v>
      </c>
      <c r="C49" s="17">
        <v>13215.96</v>
      </c>
      <c r="D49" s="17">
        <v>13215.96</v>
      </c>
      <c r="E49" s="18">
        <f t="shared" si="1"/>
        <v>26431.919999999998</v>
      </c>
    </row>
    <row r="50" spans="1:5" s="1" customFormat="1" ht="14.25" customHeight="1" x14ac:dyDescent="0.2">
      <c r="A50" s="16" t="s">
        <v>121</v>
      </c>
      <c r="B50" s="16" t="s">
        <v>122</v>
      </c>
      <c r="C50" s="17">
        <v>11794.89</v>
      </c>
      <c r="D50" s="17"/>
      <c r="E50" s="18">
        <f t="shared" si="1"/>
        <v>11794.89</v>
      </c>
    </row>
    <row r="51" spans="1:5" s="1" customFormat="1" ht="14.25" customHeight="1" x14ac:dyDescent="0.2">
      <c r="A51" s="16" t="s">
        <v>53</v>
      </c>
      <c r="B51" s="16" t="s">
        <v>54</v>
      </c>
      <c r="C51" s="17">
        <v>13215.96</v>
      </c>
      <c r="D51" s="17">
        <v>1136.31</v>
      </c>
      <c r="E51" s="18">
        <f t="shared" si="1"/>
        <v>14352.269999999999</v>
      </c>
    </row>
    <row r="52" spans="1:5" s="1" customFormat="1" ht="14.25" customHeight="1" x14ac:dyDescent="0.2">
      <c r="A52" s="16" t="s">
        <v>123</v>
      </c>
      <c r="B52" s="16" t="s">
        <v>124</v>
      </c>
      <c r="C52" s="17">
        <v>13215.96</v>
      </c>
      <c r="D52" s="17"/>
      <c r="E52" s="18">
        <f t="shared" si="1"/>
        <v>13215.96</v>
      </c>
    </row>
    <row r="53" spans="1:5" s="1" customFormat="1" ht="14.25" customHeight="1" x14ac:dyDescent="0.2">
      <c r="A53" s="16" t="s">
        <v>125</v>
      </c>
      <c r="B53" s="16" t="s">
        <v>126</v>
      </c>
      <c r="C53" s="17">
        <v>13215.96</v>
      </c>
      <c r="D53" s="17"/>
      <c r="E53" s="18">
        <f t="shared" ref="E53:E77" si="2">SUM(C53:D53)</f>
        <v>13215.96</v>
      </c>
    </row>
    <row r="54" spans="1:5" s="1" customFormat="1" ht="14.25" customHeight="1" x14ac:dyDescent="0.2">
      <c r="A54" s="16" t="s">
        <v>65</v>
      </c>
      <c r="B54" s="16" t="s">
        <v>56</v>
      </c>
      <c r="C54" s="17">
        <v>11794.89</v>
      </c>
      <c r="D54" s="17"/>
      <c r="E54" s="18">
        <f t="shared" si="2"/>
        <v>11794.89</v>
      </c>
    </row>
    <row r="55" spans="1:5" s="1" customFormat="1" ht="14.25" customHeight="1" x14ac:dyDescent="0.2">
      <c r="A55" s="16" t="s">
        <v>57</v>
      </c>
      <c r="B55" s="16" t="s">
        <v>58</v>
      </c>
      <c r="C55" s="17">
        <v>13215.96</v>
      </c>
      <c r="D55" s="17">
        <v>12070.22</v>
      </c>
      <c r="E55" s="18">
        <f t="shared" si="2"/>
        <v>25286.18</v>
      </c>
    </row>
    <row r="56" spans="1:5" s="1" customFormat="1" ht="14.25" customHeight="1" x14ac:dyDescent="0.2">
      <c r="A56" s="16" t="s">
        <v>45</v>
      </c>
      <c r="B56" s="16" t="s">
        <v>129</v>
      </c>
      <c r="C56" s="17">
        <v>13215.96</v>
      </c>
      <c r="D56" s="17">
        <v>6820.65</v>
      </c>
      <c r="E56" s="18">
        <f t="shared" si="2"/>
        <v>20036.61</v>
      </c>
    </row>
    <row r="57" spans="1:5" s="1" customFormat="1" ht="14.25" customHeight="1" x14ac:dyDescent="0.2">
      <c r="A57" s="16" t="s">
        <v>130</v>
      </c>
      <c r="B57" s="16" t="s">
        <v>60</v>
      </c>
      <c r="C57" s="17">
        <v>11794.89</v>
      </c>
      <c r="D57" s="17"/>
      <c r="E57" s="18">
        <f t="shared" si="2"/>
        <v>11794.89</v>
      </c>
    </row>
    <row r="58" spans="1:5" s="1" customFormat="1" ht="14.25" customHeight="1" x14ac:dyDescent="0.2">
      <c r="A58" s="16" t="s">
        <v>131</v>
      </c>
      <c r="B58" s="16" t="s">
        <v>60</v>
      </c>
      <c r="C58" s="17">
        <v>11794.89</v>
      </c>
      <c r="D58" s="17">
        <v>2842.12</v>
      </c>
      <c r="E58" s="18">
        <f t="shared" si="2"/>
        <v>14637.009999999998</v>
      </c>
    </row>
    <row r="59" spans="1:5" s="1" customFormat="1" ht="14.25" customHeight="1" x14ac:dyDescent="0.2">
      <c r="A59" s="16" t="s">
        <v>132</v>
      </c>
      <c r="B59" s="16" t="s">
        <v>133</v>
      </c>
      <c r="C59" s="17">
        <v>11794.89</v>
      </c>
      <c r="D59" s="17"/>
      <c r="E59" s="18">
        <f t="shared" si="2"/>
        <v>11794.89</v>
      </c>
    </row>
    <row r="60" spans="1:5" s="1" customFormat="1" ht="14.25" customHeight="1" x14ac:dyDescent="0.2">
      <c r="A60" s="16" t="s">
        <v>134</v>
      </c>
      <c r="B60" s="16" t="s">
        <v>135</v>
      </c>
      <c r="C60" s="17">
        <v>13215.96</v>
      </c>
      <c r="D60" s="17">
        <v>7929</v>
      </c>
      <c r="E60" s="18">
        <f t="shared" si="2"/>
        <v>21144.959999999999</v>
      </c>
    </row>
    <row r="61" spans="1:5" s="1" customFormat="1" ht="14.25" customHeight="1" x14ac:dyDescent="0.2">
      <c r="A61" s="29" t="s">
        <v>147</v>
      </c>
      <c r="B61" s="29"/>
      <c r="C61" s="24"/>
      <c r="D61" s="24"/>
      <c r="E61" s="25"/>
    </row>
    <row r="62" spans="1:5" s="1" customFormat="1" ht="14.25" customHeight="1" x14ac:dyDescent="0.2">
      <c r="A62" s="19" t="s">
        <v>66</v>
      </c>
      <c r="B62" s="19" t="s">
        <v>67</v>
      </c>
      <c r="C62" s="26">
        <v>9985.56</v>
      </c>
      <c r="D62" s="26">
        <v>2389.79</v>
      </c>
      <c r="E62" s="27">
        <f t="shared" si="2"/>
        <v>12375.349999999999</v>
      </c>
    </row>
    <row r="63" spans="1:5" ht="14.25" customHeight="1" x14ac:dyDescent="0.2">
      <c r="A63" s="19" t="s">
        <v>8</v>
      </c>
      <c r="B63" s="19" t="s">
        <v>79</v>
      </c>
      <c r="C63" s="26">
        <v>1421.07</v>
      </c>
      <c r="D63" s="26"/>
      <c r="E63" s="27">
        <f t="shared" si="2"/>
        <v>1421.07</v>
      </c>
    </row>
    <row r="64" spans="1:5" ht="14.25" customHeight="1" x14ac:dyDescent="0.2">
      <c r="A64" s="19" t="s">
        <v>28</v>
      </c>
      <c r="B64" s="19" t="s">
        <v>29</v>
      </c>
      <c r="C64" s="26">
        <v>1421.07</v>
      </c>
      <c r="D64" s="26"/>
      <c r="E64" s="27">
        <f t="shared" si="2"/>
        <v>1421.07</v>
      </c>
    </row>
    <row r="65" spans="1:5" ht="14.25" customHeight="1" x14ac:dyDescent="0.2">
      <c r="A65" s="19" t="s">
        <v>33</v>
      </c>
      <c r="B65" s="19" t="s">
        <v>34</v>
      </c>
      <c r="C65" s="26">
        <v>1421.07</v>
      </c>
      <c r="D65" s="26"/>
      <c r="E65" s="27">
        <f t="shared" si="2"/>
        <v>1421.07</v>
      </c>
    </row>
    <row r="66" spans="1:5" ht="14.25" customHeight="1" x14ac:dyDescent="0.2">
      <c r="A66" s="19" t="s">
        <v>85</v>
      </c>
      <c r="B66" s="19" t="s">
        <v>86</v>
      </c>
      <c r="C66" s="26">
        <v>1421.07</v>
      </c>
      <c r="D66" s="26">
        <v>355.26</v>
      </c>
      <c r="E66" s="27">
        <f t="shared" si="2"/>
        <v>1776.33</v>
      </c>
    </row>
    <row r="67" spans="1:5" ht="14.25" customHeight="1" x14ac:dyDescent="0.2">
      <c r="A67" s="19" t="s">
        <v>8</v>
      </c>
      <c r="B67" s="19" t="s">
        <v>39</v>
      </c>
      <c r="C67" s="26">
        <v>1421.07</v>
      </c>
      <c r="D67" s="26"/>
      <c r="E67" s="27">
        <f t="shared" si="2"/>
        <v>1421.07</v>
      </c>
    </row>
    <row r="68" spans="1:5" ht="14.25" customHeight="1" x14ac:dyDescent="0.2">
      <c r="A68" s="19" t="s">
        <v>89</v>
      </c>
      <c r="B68" s="19" t="s">
        <v>90</v>
      </c>
      <c r="C68" s="26">
        <v>1421.07</v>
      </c>
      <c r="D68" s="26"/>
      <c r="E68" s="27">
        <f t="shared" si="2"/>
        <v>1421.07</v>
      </c>
    </row>
    <row r="69" spans="1:5" ht="14.25" customHeight="1" x14ac:dyDescent="0.2">
      <c r="A69" s="19" t="s">
        <v>91</v>
      </c>
      <c r="B69" s="19" t="s">
        <v>92</v>
      </c>
      <c r="C69" s="26">
        <v>1421.07</v>
      </c>
      <c r="D69" s="26"/>
      <c r="E69" s="27">
        <f t="shared" si="2"/>
        <v>1421.07</v>
      </c>
    </row>
    <row r="70" spans="1:5" ht="14.25" customHeight="1" x14ac:dyDescent="0.2">
      <c r="A70" s="19" t="s">
        <v>45</v>
      </c>
      <c r="B70" s="19" t="s">
        <v>46</v>
      </c>
      <c r="C70" s="26">
        <v>1421.07</v>
      </c>
      <c r="D70" s="26"/>
      <c r="E70" s="27">
        <f t="shared" si="2"/>
        <v>1421.07</v>
      </c>
    </row>
    <row r="71" spans="1:5" ht="14.25" customHeight="1" x14ac:dyDescent="0.2">
      <c r="A71" s="19" t="s">
        <v>97</v>
      </c>
      <c r="B71" s="19" t="s">
        <v>46</v>
      </c>
      <c r="C71" s="26">
        <v>1421.07</v>
      </c>
      <c r="D71" s="26"/>
      <c r="E71" s="27">
        <f t="shared" si="2"/>
        <v>1421.07</v>
      </c>
    </row>
    <row r="72" spans="1:5" ht="14.25" customHeight="1" x14ac:dyDescent="0.2">
      <c r="A72" s="19" t="s">
        <v>103</v>
      </c>
      <c r="B72" s="19" t="s">
        <v>104</v>
      </c>
      <c r="C72" s="26">
        <v>1421.07</v>
      </c>
      <c r="D72" s="26">
        <v>852.58</v>
      </c>
      <c r="E72" s="27">
        <f t="shared" si="2"/>
        <v>2273.65</v>
      </c>
    </row>
    <row r="73" spans="1:5" ht="14.25" customHeight="1" x14ac:dyDescent="0.2">
      <c r="A73" s="19" t="s">
        <v>145</v>
      </c>
      <c r="B73" s="19" t="s">
        <v>51</v>
      </c>
      <c r="C73" s="26">
        <v>1421.07</v>
      </c>
      <c r="D73" s="26"/>
      <c r="E73" s="27">
        <f t="shared" si="2"/>
        <v>1421.07</v>
      </c>
    </row>
    <row r="74" spans="1:5" ht="14.25" customHeight="1" x14ac:dyDescent="0.2">
      <c r="A74" s="19" t="s">
        <v>9</v>
      </c>
      <c r="B74" s="19" t="s">
        <v>51</v>
      </c>
      <c r="C74" s="26">
        <v>1421.07</v>
      </c>
      <c r="D74" s="26"/>
      <c r="E74" s="27">
        <f t="shared" si="2"/>
        <v>1421.07</v>
      </c>
    </row>
    <row r="75" spans="1:5" ht="14.25" customHeight="1" x14ac:dyDescent="0.2">
      <c r="A75" s="19" t="s">
        <v>108</v>
      </c>
      <c r="B75" s="19" t="s">
        <v>109</v>
      </c>
      <c r="C75" s="26">
        <v>1421.07</v>
      </c>
      <c r="D75" s="26">
        <v>1421.07</v>
      </c>
      <c r="E75" s="27">
        <f t="shared" si="2"/>
        <v>2842.14</v>
      </c>
    </row>
    <row r="76" spans="1:5" ht="14.25" customHeight="1" x14ac:dyDescent="0.2">
      <c r="A76" s="19" t="s">
        <v>35</v>
      </c>
      <c r="B76" s="19" t="s">
        <v>109</v>
      </c>
      <c r="C76" s="26">
        <v>1421.07</v>
      </c>
      <c r="D76" s="26">
        <v>383.77</v>
      </c>
      <c r="E76" s="27">
        <f t="shared" si="2"/>
        <v>1804.84</v>
      </c>
    </row>
    <row r="77" spans="1:5" ht="14.25" customHeight="1" x14ac:dyDescent="0.2">
      <c r="A77" s="19" t="s">
        <v>112</v>
      </c>
      <c r="B77" s="19" t="s">
        <v>113</v>
      </c>
      <c r="C77" s="26">
        <v>1421.07</v>
      </c>
      <c r="D77" s="26">
        <v>1421.07</v>
      </c>
      <c r="E77" s="27">
        <f t="shared" si="2"/>
        <v>2842.14</v>
      </c>
    </row>
    <row r="78" spans="1:5" ht="14.25" customHeight="1" x14ac:dyDescent="0.2">
      <c r="A78" s="19" t="s">
        <v>55</v>
      </c>
      <c r="B78" s="19" t="s">
        <v>56</v>
      </c>
      <c r="C78" s="26">
        <v>1421.07</v>
      </c>
      <c r="D78" s="26"/>
      <c r="E78" s="27">
        <f t="shared" ref="E78:E84" si="3">SUM(C78:D78)</f>
        <v>1421.07</v>
      </c>
    </row>
    <row r="79" spans="1:5" ht="14.25" customHeight="1" x14ac:dyDescent="0.2">
      <c r="A79" s="19" t="s">
        <v>127</v>
      </c>
      <c r="B79" s="19" t="s">
        <v>128</v>
      </c>
      <c r="C79" s="26">
        <v>1421.07</v>
      </c>
      <c r="D79" s="26"/>
      <c r="E79" s="27">
        <f t="shared" si="3"/>
        <v>1421.07</v>
      </c>
    </row>
    <row r="80" spans="1:5" ht="14.25" customHeight="1" x14ac:dyDescent="0.2">
      <c r="A80" s="19" t="s">
        <v>59</v>
      </c>
      <c r="B80" s="19" t="s">
        <v>60</v>
      </c>
      <c r="C80" s="26">
        <v>1421.07</v>
      </c>
      <c r="D80" s="26"/>
      <c r="E80" s="27">
        <f t="shared" si="3"/>
        <v>1421.07</v>
      </c>
    </row>
    <row r="81" spans="1:5" ht="14.25" customHeight="1" x14ac:dyDescent="0.2">
      <c r="A81" s="19" t="s">
        <v>61</v>
      </c>
      <c r="B81" s="19" t="s">
        <v>62</v>
      </c>
      <c r="C81" s="26">
        <v>1421.07</v>
      </c>
      <c r="D81" s="26">
        <v>33037.919999999998</v>
      </c>
      <c r="E81" s="27">
        <f t="shared" si="3"/>
        <v>34458.99</v>
      </c>
    </row>
    <row r="82" spans="1:5" ht="14.25" customHeight="1" x14ac:dyDescent="0.2">
      <c r="A82" s="19" t="s">
        <v>35</v>
      </c>
      <c r="B82" s="19" t="s">
        <v>136</v>
      </c>
      <c r="C82" s="26">
        <v>1421.07</v>
      </c>
      <c r="D82" s="26"/>
      <c r="E82" s="27">
        <f t="shared" si="3"/>
        <v>1421.07</v>
      </c>
    </row>
    <row r="83" spans="1:5" ht="14.25" customHeight="1" x14ac:dyDescent="0.2">
      <c r="A83" s="19" t="s">
        <v>137</v>
      </c>
      <c r="B83" s="19" t="s">
        <v>138</v>
      </c>
      <c r="C83" s="26">
        <v>1421.07</v>
      </c>
      <c r="D83" s="26"/>
      <c r="E83" s="27">
        <f t="shared" si="3"/>
        <v>1421.07</v>
      </c>
    </row>
    <row r="84" spans="1:5" ht="14.25" customHeight="1" x14ac:dyDescent="0.2">
      <c r="A84" s="19" t="s">
        <v>32</v>
      </c>
      <c r="B84" s="19" t="s">
        <v>139</v>
      </c>
      <c r="C84" s="26">
        <v>1847.39</v>
      </c>
      <c r="D84" s="26">
        <v>1847.39</v>
      </c>
      <c r="E84" s="27">
        <f t="shared" si="3"/>
        <v>3694.78</v>
      </c>
    </row>
    <row r="85" spans="1:5" ht="14.25" customHeight="1" x14ac:dyDescent="0.2">
      <c r="A85" s="30" t="s">
        <v>148</v>
      </c>
      <c r="B85" s="31"/>
      <c r="C85" s="31"/>
      <c r="D85" s="31"/>
      <c r="E85" s="32"/>
    </row>
    <row r="86" spans="1:5" ht="14.25" customHeight="1" x14ac:dyDescent="0.2">
      <c r="A86" s="5" t="s">
        <v>6</v>
      </c>
      <c r="B86" s="5" t="s">
        <v>7</v>
      </c>
      <c r="C86" s="10">
        <v>568.57000000000005</v>
      </c>
      <c r="D86" s="10"/>
      <c r="E86" s="10">
        <f>SUM(C86:D86)</f>
        <v>568.57000000000005</v>
      </c>
    </row>
    <row r="87" spans="1:5" ht="14.25" customHeight="1" x14ac:dyDescent="0.2">
      <c r="A87" s="5" t="s">
        <v>10</v>
      </c>
      <c r="B87" s="5" t="s">
        <v>11</v>
      </c>
      <c r="C87" s="10">
        <v>660.96</v>
      </c>
      <c r="D87" s="10"/>
      <c r="E87" s="10">
        <f>SUM(C87:D87)</f>
        <v>660.96</v>
      </c>
    </row>
    <row r="88" spans="1:5" ht="14.25" customHeight="1" x14ac:dyDescent="0.2">
      <c r="A88" s="5" t="s">
        <v>12</v>
      </c>
      <c r="B88" s="5" t="s">
        <v>13</v>
      </c>
      <c r="C88" s="10">
        <v>660.96</v>
      </c>
      <c r="D88" s="10"/>
      <c r="E88" s="10">
        <f>SUM(C88:D88)</f>
        <v>660.96</v>
      </c>
    </row>
    <row r="89" spans="1:5" ht="14.25" x14ac:dyDescent="0.2">
      <c r="A89" s="11"/>
      <c r="B89" s="11"/>
      <c r="C89" s="11"/>
      <c r="D89" s="11"/>
      <c r="E89" s="12"/>
    </row>
  </sheetData>
  <sortState ref="A5:J83">
    <sortCondition ref="B5:B83"/>
  </sortState>
  <mergeCells count="3">
    <mergeCell ref="A2:B2"/>
    <mergeCell ref="A61:B61"/>
    <mergeCell ref="A85:E85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3" sqref="B3:H6"/>
    </sheetView>
  </sheetViews>
  <sheetFormatPr defaultRowHeight="12.75" x14ac:dyDescent="0.2"/>
  <cols>
    <col min="1" max="1" width="19.140625" customWidth="1"/>
    <col min="4" max="6" width="11.85546875" customWidth="1"/>
    <col min="7" max="7" width="15.140625" customWidth="1"/>
  </cols>
  <sheetData>
    <row r="1" spans="1:8" x14ac:dyDescent="0.2">
      <c r="A1" t="s">
        <v>141</v>
      </c>
    </row>
    <row r="3" spans="1:8" ht="38.25" x14ac:dyDescent="0.2">
      <c r="A3" s="2"/>
      <c r="B3" s="2"/>
      <c r="C3" s="2"/>
      <c r="D3" s="4" t="s">
        <v>0</v>
      </c>
      <c r="E3" s="4" t="s">
        <v>1</v>
      </c>
      <c r="F3" s="4" t="s">
        <v>2</v>
      </c>
      <c r="G3" s="4" t="s">
        <v>3</v>
      </c>
      <c r="H3" s="6" t="s">
        <v>142</v>
      </c>
    </row>
    <row r="4" spans="1:8" x14ac:dyDescent="0.2">
      <c r="A4" s="2" t="s">
        <v>5</v>
      </c>
      <c r="B4" s="2" t="s">
        <v>6</v>
      </c>
      <c r="C4" s="2" t="s">
        <v>7</v>
      </c>
      <c r="D4" s="3">
        <v>568.57000000000005</v>
      </c>
      <c r="E4" s="3"/>
      <c r="F4" s="3"/>
      <c r="G4" s="3"/>
      <c r="H4" s="3">
        <f t="shared" ref="H4:H6" si="0">SUM(D4:G4)</f>
        <v>568.57000000000005</v>
      </c>
    </row>
    <row r="5" spans="1:8" x14ac:dyDescent="0.2">
      <c r="A5" s="2" t="s">
        <v>5</v>
      </c>
      <c r="B5" s="2" t="s">
        <v>10</v>
      </c>
      <c r="C5" s="2" t="s">
        <v>11</v>
      </c>
      <c r="D5" s="3">
        <v>660.96</v>
      </c>
      <c r="E5" s="3"/>
      <c r="F5" s="3"/>
      <c r="G5" s="3"/>
      <c r="H5" s="3">
        <f t="shared" si="0"/>
        <v>660.96</v>
      </c>
    </row>
    <row r="6" spans="1:8" x14ac:dyDescent="0.2">
      <c r="A6" s="5" t="s">
        <v>143</v>
      </c>
      <c r="B6" s="2" t="s">
        <v>12</v>
      </c>
      <c r="C6" s="2" t="s">
        <v>13</v>
      </c>
      <c r="D6" s="3">
        <v>660.96</v>
      </c>
      <c r="E6" s="3"/>
      <c r="F6" s="3"/>
      <c r="G6" s="3"/>
      <c r="H6" s="3">
        <f t="shared" si="0"/>
        <v>660.96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DMBC Members Annual Payments</vt:lpstr>
      <vt:lpstr>Co-Opted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DavidCh</cp:lastModifiedBy>
  <dcterms:created xsi:type="dcterms:W3CDTF">2022-03-29T10:44:28Z</dcterms:created>
  <dcterms:modified xsi:type="dcterms:W3CDTF">2023-01-13T09:43:31Z</dcterms:modified>
</cp:coreProperties>
</file>